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df7b8216ad36daa2/Documents/Budgets/"/>
    </mc:Choice>
  </mc:AlternateContent>
  <xr:revisionPtr revIDLastSave="184" documentId="8_{3F8DF977-1195-4C31-AB25-F804DB48E34A}" xr6:coauthVersionLast="47" xr6:coauthVersionMax="47" xr10:uidLastSave="{1809B933-5F02-48B8-A378-7B20D3CC4500}"/>
  <workbookProtection workbookAlgorithmName="SHA-512" workbookHashValue="xkoDdivXCR6mMkW7015k9nTH/1NH2cgyNUVGwGWnfoG9MI7/atEGYd1PO1iy7+tawguc5An0kSOm+Eel5o86fA==" workbookSaltValue="2rw3b9dncZiFu8AT4MSLVQ==" workbookSpinCount="100000" lockStructure="1"/>
  <bookViews>
    <workbookView xWindow="-96" yWindow="-96" windowWidth="23232" windowHeight="12432" xr2:uid="{05C1F272-8CC2-40D6-AFD5-A486FB53F48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 l="1"/>
  <c r="M45" i="1"/>
  <c r="M31" i="1"/>
  <c r="M34" i="1" s="1"/>
  <c r="N31" i="1"/>
  <c r="N34" i="1" s="1"/>
  <c r="M47" i="1" l="1"/>
  <c r="N47" i="1"/>
  <c r="M49" i="1" l="1"/>
  <c r="M51" i="1" s="1"/>
  <c r="N49" i="1" l="1"/>
  <c r="N51" i="1" s="1"/>
</calcChain>
</file>

<file path=xl/sharedStrings.xml><?xml version="1.0" encoding="utf-8"?>
<sst xmlns="http://schemas.openxmlformats.org/spreadsheetml/2006/main" count="54" uniqueCount="52">
  <si>
    <t>PCA-SVR Event Budget Form</t>
  </si>
  <si>
    <r>
      <rPr>
        <b/>
        <sz val="14"/>
        <color theme="1"/>
        <rFont val="Arial"/>
        <family val="2"/>
      </rPr>
      <t>Note</t>
    </r>
    <r>
      <rPr>
        <sz val="14"/>
        <color theme="1"/>
        <rFont val="Arial"/>
        <family val="2"/>
      </rPr>
      <t>: All SVR events should be "self-supporting". The costs associated with the event should be carefully thought through prior to the event so that the proper "event fee" can be charged. 
Use the following guidelines to develop the budget for your event, then obtain the appropriate approval by the Social Director or event chair.
1. All event budgets must be presented to the SVR Board for approval
2, Submit the budget through the Social or Event Chair at least 3 months before the event
3. Events should be planned to break even and may contain contingency to cover unexpected expenses</t>
    </r>
  </si>
  <si>
    <t>Name of Event</t>
  </si>
  <si>
    <t>Insurance Required:</t>
  </si>
  <si>
    <t>Event Date</t>
  </si>
  <si>
    <t>Yes</t>
  </si>
  <si>
    <t>Event Organizer</t>
  </si>
  <si>
    <t>No</t>
  </si>
  <si>
    <t>Organizer Phone</t>
  </si>
  <si>
    <t>Observer Report</t>
  </si>
  <si>
    <t>Type of Event:</t>
  </si>
  <si>
    <t>Dinner</t>
  </si>
  <si>
    <t>Tour</t>
  </si>
  <si>
    <t>Per Person Event Fee</t>
  </si>
  <si>
    <t>AX</t>
  </si>
  <si>
    <t>Misc.</t>
  </si>
  <si>
    <t>Description/Comments/Constraints/Timeline/Special Handling:</t>
  </si>
  <si>
    <t>Estimated</t>
  </si>
  <si>
    <t>Actual</t>
  </si>
  <si>
    <t>(Pre Event)</t>
  </si>
  <si>
    <t>(Post Event)</t>
  </si>
  <si>
    <t>PARTICIPANTS:</t>
  </si>
  <si>
    <t>INCOME:</t>
  </si>
  <si>
    <t>Description (Optional)</t>
  </si>
  <si>
    <t>Participant Fees</t>
  </si>
  <si>
    <t>Sponsorship</t>
  </si>
  <si>
    <t>Other Income</t>
  </si>
  <si>
    <t>TOTAL INCOME</t>
  </si>
  <si>
    <t>EXPENSES</t>
  </si>
  <si>
    <t>Meal Costs (incl. Tax &amp; Tips)</t>
  </si>
  <si>
    <t>Room/Site Rental</t>
  </si>
  <si>
    <t>Entertainment</t>
  </si>
  <si>
    <t>Flyers/Advertising</t>
  </si>
  <si>
    <t>Give Aways- Awards</t>
  </si>
  <si>
    <t>Printing/Photocopies</t>
  </si>
  <si>
    <t>Misc Other</t>
  </si>
  <si>
    <t>Estimated:</t>
  </si>
  <si>
    <t>Using MSR?</t>
  </si>
  <si>
    <t>Fee:</t>
  </si>
  <si>
    <t>TOTAL EXPENSES</t>
  </si>
  <si>
    <t>Net Profit/Loss</t>
  </si>
  <si>
    <t>Submitted By:</t>
  </si>
  <si>
    <t>Date</t>
  </si>
  <si>
    <t>Approved By</t>
  </si>
  <si>
    <t>Check Box if Yes:</t>
  </si>
  <si>
    <t>Head Count</t>
  </si>
  <si>
    <t>Car Count</t>
  </si>
  <si>
    <t>and/or - Per Car Event Fee</t>
  </si>
  <si>
    <t>Specify if there is a charge per head</t>
  </si>
  <si>
    <t xml:space="preserve">Specify if there is a charge per car </t>
  </si>
  <si>
    <t>Ver 2.2 2025 Created by Michael Born</t>
  </si>
  <si>
    <t>Mileage ($0.70/mile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</si>
</sst>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Arial"/>
      <family val="2"/>
      <scheme val="minor"/>
    </font>
    <font>
      <sz val="11"/>
      <color theme="1"/>
      <name val="Arial"/>
      <family val="2"/>
      <scheme val="minor"/>
    </font>
    <font>
      <sz val="12"/>
      <color theme="1"/>
      <name val="Arial"/>
      <family val="2"/>
      <scheme val="minor"/>
    </font>
    <font>
      <sz val="14"/>
      <color theme="1"/>
      <name val="Arial"/>
      <family val="2"/>
      <scheme val="minor"/>
    </font>
    <font>
      <sz val="16"/>
      <color theme="1"/>
      <name val="Arial"/>
      <family val="2"/>
      <scheme val="minor"/>
    </font>
    <font>
      <sz val="24"/>
      <color theme="1"/>
      <name val="Arial"/>
      <family val="2"/>
      <scheme val="minor"/>
    </font>
    <font>
      <b/>
      <sz val="14"/>
      <color theme="1"/>
      <name val="Arial"/>
      <family val="2"/>
      <scheme val="minor"/>
    </font>
    <font>
      <sz val="14"/>
      <color theme="1"/>
      <name val="Arial"/>
      <family val="2"/>
    </font>
    <font>
      <b/>
      <sz val="14"/>
      <color theme="1"/>
      <name val="Arial"/>
      <family val="2"/>
    </font>
    <font>
      <b/>
      <sz val="24"/>
      <color theme="4" tint="-0.249977111117893"/>
      <name val="Arial"/>
      <family val="2"/>
    </font>
    <font>
      <sz val="16"/>
      <color theme="1"/>
      <name val="Arial"/>
      <family val="2"/>
    </font>
    <font>
      <sz val="22"/>
      <color theme="1"/>
      <name val="Arial"/>
      <family val="2"/>
      <scheme val="minor"/>
    </font>
  </fonts>
  <fills count="6">
    <fill>
      <patternFill patternType="none"/>
    </fill>
    <fill>
      <patternFill patternType="gray125"/>
    </fill>
    <fill>
      <patternFill patternType="solid">
        <fgColor theme="3" tint="0.749992370372631"/>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44" fontId="3" fillId="2" borderId="1" xfId="1" applyFont="1" applyFill="1" applyBorder="1" applyProtection="1">
      <protection locked="0"/>
    </xf>
    <xf numFmtId="0" fontId="0" fillId="0" borderId="0" xfId="0" applyProtection="1">
      <protection locked="0"/>
    </xf>
    <xf numFmtId="0" fontId="5" fillId="0" borderId="0" xfId="0" applyFont="1" applyProtection="1">
      <protection locked="0"/>
    </xf>
    <xf numFmtId="0" fontId="10" fillId="0" borderId="0" xfId="0" applyFont="1" applyProtection="1">
      <protection locked="0"/>
    </xf>
    <xf numFmtId="0" fontId="4" fillId="0" borderId="0" xfId="0" applyFont="1" applyProtection="1">
      <protection locked="0"/>
    </xf>
    <xf numFmtId="0" fontId="2" fillId="0" borderId="0" xfId="0" applyFont="1" applyProtection="1">
      <protection locked="0"/>
    </xf>
    <xf numFmtId="0" fontId="4" fillId="2" borderId="1" xfId="0" applyFont="1" applyFill="1" applyBorder="1" applyProtection="1">
      <protection locked="0"/>
    </xf>
    <xf numFmtId="0" fontId="3" fillId="0" borderId="0" xfId="0" applyFont="1" applyProtection="1">
      <protection locked="0"/>
    </xf>
    <xf numFmtId="0" fontId="3" fillId="2" borderId="1" xfId="0" applyFont="1" applyFill="1" applyBorder="1" applyProtection="1">
      <protection locked="0"/>
    </xf>
    <xf numFmtId="44" fontId="6" fillId="3" borderId="1" xfId="1" applyFont="1" applyFill="1" applyBorder="1" applyProtection="1"/>
    <xf numFmtId="44" fontId="6" fillId="3" borderId="2" xfId="1" applyFont="1" applyFill="1" applyBorder="1" applyProtection="1"/>
    <xf numFmtId="44" fontId="6" fillId="3" borderId="4" xfId="1" applyFont="1" applyFill="1" applyBorder="1" applyProtection="1"/>
    <xf numFmtId="0" fontId="6" fillId="0" borderId="0" xfId="0" applyFont="1"/>
    <xf numFmtId="0" fontId="3" fillId="0" borderId="0" xfId="0" applyFont="1"/>
    <xf numFmtId="9" fontId="3" fillId="0" borderId="0" xfId="2" applyFont="1" applyProtection="1"/>
    <xf numFmtId="0" fontId="11" fillId="0" borderId="0" xfId="0" applyFont="1" applyProtection="1">
      <protection locked="0"/>
    </xf>
    <xf numFmtId="0" fontId="3" fillId="0" borderId="5" xfId="0" applyFont="1" applyBorder="1" applyAlignment="1" applyProtection="1">
      <alignment horizontal="left"/>
      <protection locked="0"/>
    </xf>
    <xf numFmtId="0" fontId="6" fillId="3" borderId="0" xfId="0" applyFont="1" applyFill="1"/>
    <xf numFmtId="0" fontId="3" fillId="3" borderId="0" xfId="0" applyFont="1" applyFill="1"/>
    <xf numFmtId="44" fontId="3" fillId="3" borderId="1" xfId="1" applyFont="1" applyFill="1" applyBorder="1" applyProtection="1"/>
    <xf numFmtId="0" fontId="3" fillId="0" borderId="9"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9" fillId="0" borderId="0" xfId="0" applyFont="1" applyAlignment="1" applyProtection="1">
      <alignment horizontal="center" vertical="top"/>
      <protection locked="0"/>
    </xf>
    <xf numFmtId="0" fontId="3" fillId="0" borderId="0" xfId="0" applyFont="1" applyAlignment="1">
      <alignment horizontal="left"/>
    </xf>
    <xf numFmtId="0" fontId="3" fillId="4" borderId="0" xfId="0" applyFont="1" applyFill="1" applyAlignment="1" applyProtection="1">
      <alignment horizontal="center"/>
      <protection locked="0"/>
    </xf>
    <xf numFmtId="0" fontId="3" fillId="0" borderId="5" xfId="0" applyFont="1" applyBorder="1" applyAlignment="1" applyProtection="1">
      <alignment horizontal="left"/>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184150</xdr:colOff>
      <xdr:row>0</xdr:row>
      <xdr:rowOff>95250</xdr:rowOff>
    </xdr:from>
    <xdr:to>
      <xdr:col>1</xdr:col>
      <xdr:colOff>1097280</xdr:colOff>
      <xdr:row>4</xdr:row>
      <xdr:rowOff>102870</xdr:rowOff>
    </xdr:to>
    <xdr:pic>
      <xdr:nvPicPr>
        <xdr:cNvPr id="2" name="Picture 1" descr="Sacramento Valley Region, PCA">
          <a:extLst>
            <a:ext uri="{FF2B5EF4-FFF2-40B4-BE49-F238E27FC236}">
              <a16:creationId xmlns:a16="http://schemas.microsoft.com/office/drawing/2014/main" id="{3050B50C-C594-E24A-3D61-49B50D58A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150" y="95250"/>
          <a:ext cx="1117600"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463550</xdr:colOff>
      <xdr:row>50</xdr:row>
      <xdr:rowOff>0</xdr:rowOff>
    </xdr:from>
    <xdr:to>
      <xdr:col>11</xdr:col>
      <xdr:colOff>342900</xdr:colOff>
      <xdr:row>51</xdr:row>
      <xdr:rowOff>19050</xdr:rowOff>
    </xdr:to>
    <xdr:sp macro="" textlink="">
      <xdr:nvSpPr>
        <xdr:cNvPr id="3" name="Arrow: Right 2">
          <a:extLst>
            <a:ext uri="{FF2B5EF4-FFF2-40B4-BE49-F238E27FC236}">
              <a16:creationId xmlns:a16="http://schemas.microsoft.com/office/drawing/2014/main" id="{03CE5B91-316F-335E-C5AD-0DF6E0C0E765}"/>
            </a:ext>
          </a:extLst>
        </xdr:cNvPr>
        <xdr:cNvSpPr/>
      </xdr:nvSpPr>
      <xdr:spPr>
        <a:xfrm>
          <a:off x="7772400" y="14401800"/>
          <a:ext cx="539750" cy="254000"/>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11</xdr:col>
      <xdr:colOff>495300</xdr:colOff>
      <xdr:row>49</xdr:row>
      <xdr:rowOff>87086</xdr:rowOff>
    </xdr:from>
    <xdr:to>
      <xdr:col>14</xdr:col>
      <xdr:colOff>206829</xdr:colOff>
      <xdr:row>51</xdr:row>
      <xdr:rowOff>157843</xdr:rowOff>
    </xdr:to>
    <xdr:sp macro="" textlink="">
      <xdr:nvSpPr>
        <xdr:cNvPr id="4" name="Rectangle 3">
          <a:extLst>
            <a:ext uri="{FF2B5EF4-FFF2-40B4-BE49-F238E27FC236}">
              <a16:creationId xmlns:a16="http://schemas.microsoft.com/office/drawing/2014/main" id="{159F5806-A667-FBED-5C78-E044DF1DA876}"/>
            </a:ext>
          </a:extLst>
        </xdr:cNvPr>
        <xdr:cNvSpPr/>
      </xdr:nvSpPr>
      <xdr:spPr>
        <a:xfrm>
          <a:off x="8926286" y="13950043"/>
          <a:ext cx="2667000" cy="522514"/>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PCA SVR">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PCA SVR" id="{2165E869-EDA0-4EA5-9D79-ADAC70BD029C}" vid="{F4B2A525-3DCF-4CA3-9B03-EC8573C5FC8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39B0A-5EA6-4902-97F8-D4AF21203C48}">
  <sheetPr>
    <pageSetUpPr fitToPage="1"/>
  </sheetPr>
  <dimension ref="B3:P55"/>
  <sheetViews>
    <sheetView showGridLines="0" tabSelected="1" topLeftCell="A30" zoomScale="70" zoomScaleNormal="70" workbookViewId="0">
      <selection activeCell="Q50" sqref="Q50"/>
    </sheetView>
  </sheetViews>
  <sheetFormatPr defaultColWidth="8.75" defaultRowHeight="14" x14ac:dyDescent="0.3"/>
  <cols>
    <col min="1" max="1" width="2.58203125" style="2" customWidth="1"/>
    <col min="2" max="2" width="23.83203125" style="2" customWidth="1"/>
    <col min="3" max="12" width="8.75" style="2"/>
    <col min="13" max="14" width="14.08203125" style="2" customWidth="1"/>
    <col min="15" max="16384" width="8.75" style="2"/>
  </cols>
  <sheetData>
    <row r="3" spans="2:16" ht="30" x14ac:dyDescent="0.3">
      <c r="C3" s="36" t="s">
        <v>0</v>
      </c>
      <c r="D3" s="36"/>
      <c r="E3" s="36"/>
      <c r="F3" s="36"/>
      <c r="G3" s="36"/>
      <c r="H3" s="36"/>
      <c r="I3" s="36"/>
      <c r="J3" s="36"/>
      <c r="K3" s="36"/>
      <c r="L3" s="36"/>
    </row>
    <row r="4" spans="2:16" ht="29.5" x14ac:dyDescent="0.55000000000000004">
      <c r="E4" s="3"/>
      <c r="F4" s="2" t="s">
        <v>50</v>
      </c>
      <c r="G4" s="3"/>
    </row>
    <row r="5" spans="2:16" ht="14.5" thickBot="1" x14ac:dyDescent="0.35"/>
    <row r="6" spans="2:16" ht="224.25" customHeight="1" thickBot="1" x14ac:dyDescent="0.35">
      <c r="B6" s="33" t="s">
        <v>1</v>
      </c>
      <c r="C6" s="34"/>
      <c r="D6" s="34"/>
      <c r="E6" s="34"/>
      <c r="F6" s="34"/>
      <c r="G6" s="34"/>
      <c r="H6" s="34"/>
      <c r="I6" s="34"/>
      <c r="J6" s="34"/>
      <c r="K6" s="34"/>
      <c r="L6" s="34"/>
      <c r="M6" s="34"/>
      <c r="N6" s="35"/>
    </row>
    <row r="7" spans="2:16" ht="14.5" thickBot="1" x14ac:dyDescent="0.35"/>
    <row r="8" spans="2:16" ht="20.5" thickBot="1" x14ac:dyDescent="0.45">
      <c r="B8" s="4" t="s">
        <v>2</v>
      </c>
      <c r="C8" s="30"/>
      <c r="D8" s="31"/>
      <c r="E8" s="31"/>
      <c r="F8" s="31"/>
      <c r="G8" s="32"/>
      <c r="H8" s="5"/>
      <c r="I8" s="5"/>
      <c r="J8" s="5"/>
      <c r="K8" s="5" t="s">
        <v>3</v>
      </c>
      <c r="M8" s="5"/>
      <c r="N8" s="5"/>
      <c r="O8" s="6"/>
      <c r="P8" s="6"/>
    </row>
    <row r="9" spans="2:16" ht="20.5" thickBot="1" x14ac:dyDescent="0.45">
      <c r="B9" s="4" t="s">
        <v>4</v>
      </c>
      <c r="C9" s="30"/>
      <c r="D9" s="31"/>
      <c r="E9" s="31"/>
      <c r="F9" s="31"/>
      <c r="G9" s="32"/>
      <c r="H9" s="5"/>
      <c r="I9" s="5"/>
      <c r="J9" s="5"/>
      <c r="K9" s="5"/>
      <c r="L9" s="5"/>
      <c r="M9" s="5" t="s">
        <v>5</v>
      </c>
      <c r="N9" s="7"/>
      <c r="O9" s="6"/>
      <c r="P9" s="6"/>
    </row>
    <row r="10" spans="2:16" ht="20.5" thickBot="1" x14ac:dyDescent="0.45">
      <c r="B10" s="4" t="s">
        <v>6</v>
      </c>
      <c r="C10" s="30"/>
      <c r="D10" s="31"/>
      <c r="E10" s="31"/>
      <c r="F10" s="31"/>
      <c r="G10" s="32"/>
      <c r="H10" s="5"/>
      <c r="I10" s="5"/>
      <c r="J10" s="5"/>
      <c r="K10" s="5"/>
      <c r="L10" s="5"/>
      <c r="M10" s="5" t="s">
        <v>7</v>
      </c>
      <c r="N10" s="7"/>
      <c r="O10" s="6"/>
      <c r="P10" s="6"/>
    </row>
    <row r="11" spans="2:16" ht="20.5" thickBot="1" x14ac:dyDescent="0.45">
      <c r="B11" s="4" t="s">
        <v>8</v>
      </c>
      <c r="C11" s="30"/>
      <c r="D11" s="31"/>
      <c r="E11" s="31"/>
      <c r="F11" s="31"/>
      <c r="G11" s="32"/>
      <c r="H11" s="5"/>
      <c r="I11" s="5"/>
      <c r="J11" s="5"/>
      <c r="K11" s="5"/>
      <c r="L11" s="5"/>
      <c r="M11" s="5"/>
      <c r="N11" s="5"/>
      <c r="O11" s="6"/>
      <c r="P11" s="6"/>
    </row>
    <row r="12" spans="2:16" ht="20.5" thickBot="1" x14ac:dyDescent="0.45">
      <c r="B12" s="4" t="s">
        <v>9</v>
      </c>
      <c r="C12" s="5"/>
      <c r="D12" s="5"/>
      <c r="E12" s="5"/>
      <c r="F12" s="5"/>
      <c r="G12" s="5"/>
      <c r="H12" s="5"/>
      <c r="I12" s="5"/>
      <c r="J12" s="5"/>
      <c r="K12" s="5"/>
      <c r="L12" s="5"/>
      <c r="M12" s="5"/>
      <c r="N12" s="5"/>
      <c r="O12" s="6"/>
      <c r="P12" s="6"/>
    </row>
    <row r="13" spans="2:16" ht="20.5" thickBot="1" x14ac:dyDescent="0.45">
      <c r="B13" s="4" t="s">
        <v>10</v>
      </c>
      <c r="C13" s="5" t="s">
        <v>11</v>
      </c>
      <c r="D13" s="7"/>
      <c r="E13" s="5"/>
      <c r="F13" s="5" t="s">
        <v>12</v>
      </c>
      <c r="G13" s="7"/>
      <c r="H13" s="5"/>
      <c r="I13" s="5"/>
      <c r="J13" s="5" t="s">
        <v>13</v>
      </c>
      <c r="L13" s="5"/>
      <c r="M13" s="5"/>
      <c r="N13" s="7"/>
      <c r="O13" s="6"/>
      <c r="P13" s="6"/>
    </row>
    <row r="14" spans="2:16" ht="20.5" thickBot="1" x14ac:dyDescent="0.45">
      <c r="B14" s="5"/>
      <c r="C14" s="5" t="s">
        <v>14</v>
      </c>
      <c r="D14" s="7"/>
      <c r="E14" s="5"/>
      <c r="F14" s="5" t="s">
        <v>15</v>
      </c>
      <c r="G14" s="7"/>
      <c r="H14" s="5"/>
      <c r="I14" s="5"/>
      <c r="J14" s="5" t="s">
        <v>47</v>
      </c>
      <c r="L14" s="5"/>
      <c r="M14" s="5"/>
      <c r="N14" s="7"/>
      <c r="O14" s="6"/>
      <c r="P14" s="6"/>
    </row>
    <row r="17" spans="2:14" ht="28" thickBot="1" x14ac:dyDescent="0.6">
      <c r="B17" s="16" t="s">
        <v>16</v>
      </c>
      <c r="C17" s="16"/>
      <c r="D17" s="16"/>
      <c r="E17" s="16"/>
    </row>
    <row r="18" spans="2:14" ht="15.65" customHeight="1" x14ac:dyDescent="0.3">
      <c r="B18" s="21"/>
      <c r="C18" s="22"/>
      <c r="D18" s="22"/>
      <c r="E18" s="22"/>
      <c r="F18" s="22"/>
      <c r="G18" s="22"/>
      <c r="H18" s="22"/>
      <c r="I18" s="22"/>
      <c r="J18" s="22"/>
      <c r="K18" s="22"/>
      <c r="L18" s="22"/>
      <c r="M18" s="22"/>
      <c r="N18" s="23"/>
    </row>
    <row r="19" spans="2:14" ht="15.65" customHeight="1" x14ac:dyDescent="0.3">
      <c r="B19" s="24"/>
      <c r="C19" s="25"/>
      <c r="D19" s="25"/>
      <c r="E19" s="25"/>
      <c r="F19" s="25"/>
      <c r="G19" s="25"/>
      <c r="H19" s="25"/>
      <c r="I19" s="25"/>
      <c r="J19" s="25"/>
      <c r="K19" s="25"/>
      <c r="L19" s="25"/>
      <c r="M19" s="25"/>
      <c r="N19" s="26"/>
    </row>
    <row r="20" spans="2:14" ht="15.65" customHeight="1" x14ac:dyDescent="0.3">
      <c r="B20" s="24"/>
      <c r="C20" s="25"/>
      <c r="D20" s="25"/>
      <c r="E20" s="25"/>
      <c r="F20" s="25"/>
      <c r="G20" s="25"/>
      <c r="H20" s="25"/>
      <c r="I20" s="25"/>
      <c r="J20" s="25"/>
      <c r="K20" s="25"/>
      <c r="L20" s="25"/>
      <c r="M20" s="25"/>
      <c r="N20" s="26"/>
    </row>
    <row r="21" spans="2:14" ht="15.65" customHeight="1" x14ac:dyDescent="0.3">
      <c r="B21" s="24"/>
      <c r="C21" s="25"/>
      <c r="D21" s="25"/>
      <c r="E21" s="25"/>
      <c r="F21" s="25"/>
      <c r="G21" s="25"/>
      <c r="H21" s="25"/>
      <c r="I21" s="25"/>
      <c r="J21" s="25"/>
      <c r="K21" s="25"/>
      <c r="L21" s="25"/>
      <c r="M21" s="25"/>
      <c r="N21" s="26"/>
    </row>
    <row r="22" spans="2:14" ht="15.65" customHeight="1" thickBot="1" x14ac:dyDescent="0.35">
      <c r="B22" s="27"/>
      <c r="C22" s="28"/>
      <c r="D22" s="28"/>
      <c r="E22" s="28"/>
      <c r="F22" s="28"/>
      <c r="G22" s="28"/>
      <c r="H22" s="28"/>
      <c r="I22" s="28"/>
      <c r="J22" s="28"/>
      <c r="K22" s="28"/>
      <c r="L22" s="28"/>
      <c r="M22" s="28"/>
      <c r="N22" s="29"/>
    </row>
    <row r="24" spans="2:14" ht="17.5" x14ac:dyDescent="0.35">
      <c r="B24" s="8"/>
      <c r="C24" s="8"/>
      <c r="D24" s="8"/>
      <c r="E24" s="8"/>
      <c r="F24" s="8"/>
      <c r="G24" s="8"/>
      <c r="H24" s="8"/>
      <c r="I24" s="8"/>
      <c r="J24" s="8"/>
      <c r="K24" s="8"/>
      <c r="L24" s="8"/>
      <c r="M24" s="8" t="s">
        <v>17</v>
      </c>
      <c r="N24" s="8" t="s">
        <v>18</v>
      </c>
    </row>
    <row r="25" spans="2:14" ht="17.5" x14ac:dyDescent="0.35">
      <c r="B25" s="8"/>
      <c r="C25" s="8"/>
      <c r="D25" s="8"/>
      <c r="E25" s="8"/>
      <c r="F25" s="8"/>
      <c r="G25" s="8"/>
      <c r="H25" s="8"/>
      <c r="I25" s="8"/>
      <c r="J25" s="8"/>
      <c r="K25" s="8"/>
      <c r="L25" s="8"/>
      <c r="M25" s="8" t="s">
        <v>19</v>
      </c>
      <c r="N25" s="8" t="s">
        <v>20</v>
      </c>
    </row>
    <row r="26" spans="2:14" ht="18.5" thickBot="1" x14ac:dyDescent="0.45">
      <c r="B26" s="13" t="s">
        <v>21</v>
      </c>
      <c r="C26" s="14"/>
      <c r="D26" s="14"/>
      <c r="E26" s="14"/>
      <c r="F26" s="14"/>
      <c r="G26" s="14"/>
      <c r="H26" s="14"/>
      <c r="I26" s="14"/>
      <c r="J26" s="14"/>
      <c r="K26" s="14"/>
      <c r="L26" s="14"/>
      <c r="M26" s="8"/>
      <c r="N26" s="8"/>
    </row>
    <row r="27" spans="2:14" ht="18" thickBot="1" x14ac:dyDescent="0.4">
      <c r="B27" s="14" t="s">
        <v>45</v>
      </c>
      <c r="C27" s="14"/>
      <c r="D27" s="14" t="s">
        <v>48</v>
      </c>
      <c r="E27" s="14"/>
      <c r="F27" s="14"/>
      <c r="G27" s="14"/>
      <c r="H27" s="14"/>
      <c r="I27" s="14"/>
      <c r="J27" s="14"/>
      <c r="K27" s="14"/>
      <c r="L27" s="14"/>
      <c r="M27" s="9"/>
      <c r="N27" s="9"/>
    </row>
    <row r="28" spans="2:14" ht="18" thickBot="1" x14ac:dyDescent="0.4">
      <c r="B28" s="14" t="s">
        <v>46</v>
      </c>
      <c r="C28" s="14"/>
      <c r="D28" s="14" t="s">
        <v>49</v>
      </c>
      <c r="E28" s="14"/>
      <c r="F28" s="14"/>
      <c r="G28" s="14"/>
      <c r="H28" s="14"/>
      <c r="I28" s="14"/>
      <c r="J28" s="14"/>
      <c r="K28" s="14"/>
      <c r="L28" s="14"/>
      <c r="M28" s="9"/>
      <c r="N28" s="9"/>
    </row>
    <row r="29" spans="2:14" ht="17.5" x14ac:dyDescent="0.35">
      <c r="B29" s="14"/>
      <c r="C29" s="14"/>
      <c r="D29" s="14"/>
      <c r="E29" s="14"/>
      <c r="F29" s="14"/>
      <c r="G29" s="14"/>
      <c r="H29" s="14"/>
      <c r="I29" s="14"/>
      <c r="J29" s="14"/>
      <c r="K29" s="14"/>
      <c r="L29" s="14"/>
      <c r="M29" s="8"/>
      <c r="N29" s="8"/>
    </row>
    <row r="30" spans="2:14" ht="18.5" thickBot="1" x14ac:dyDescent="0.45">
      <c r="B30" s="13" t="s">
        <v>22</v>
      </c>
      <c r="C30"/>
      <c r="D30" s="37" t="s">
        <v>23</v>
      </c>
      <c r="E30" s="37"/>
      <c r="F30" s="37"/>
      <c r="G30" s="37"/>
      <c r="H30" s="37"/>
      <c r="I30" s="37"/>
      <c r="J30" s="37"/>
      <c r="K30" s="37"/>
      <c r="L30" s="14"/>
      <c r="M30" s="8"/>
      <c r="N30" s="8"/>
    </row>
    <row r="31" spans="2:14" ht="18.5" thickBot="1" x14ac:dyDescent="0.45">
      <c r="B31" s="8" t="s">
        <v>24</v>
      </c>
      <c r="C31" s="8"/>
      <c r="D31" s="39"/>
      <c r="E31" s="39"/>
      <c r="F31" s="39"/>
      <c r="G31" s="39"/>
      <c r="H31" s="39"/>
      <c r="I31" s="39"/>
      <c r="J31" s="39"/>
      <c r="K31" s="39"/>
      <c r="L31" s="8"/>
      <c r="M31" s="10">
        <f>(M27*N13+M28*N14)</f>
        <v>0</v>
      </c>
      <c r="N31" s="10">
        <f>N27*N13+N27*N14</f>
        <v>0</v>
      </c>
    </row>
    <row r="32" spans="2:14" ht="18" thickBot="1" x14ac:dyDescent="0.4">
      <c r="B32" s="8" t="s">
        <v>25</v>
      </c>
      <c r="C32" s="8"/>
      <c r="D32" s="39"/>
      <c r="E32" s="39"/>
      <c r="F32" s="39"/>
      <c r="G32" s="39"/>
      <c r="H32" s="39"/>
      <c r="I32" s="39"/>
      <c r="J32" s="39"/>
      <c r="K32" s="39"/>
      <c r="L32" s="8"/>
      <c r="M32" s="1">
        <v>0</v>
      </c>
      <c r="N32" s="1">
        <v>0</v>
      </c>
    </row>
    <row r="33" spans="2:15" ht="18" thickBot="1" x14ac:dyDescent="0.4">
      <c r="B33" s="8" t="s">
        <v>26</v>
      </c>
      <c r="C33" s="8"/>
      <c r="D33" s="39"/>
      <c r="E33" s="39"/>
      <c r="F33" s="39"/>
      <c r="G33" s="39"/>
      <c r="H33" s="39"/>
      <c r="I33" s="39"/>
      <c r="J33" s="39"/>
      <c r="K33" s="39"/>
      <c r="L33" s="8"/>
      <c r="M33" s="1">
        <v>0</v>
      </c>
      <c r="N33" s="1">
        <v>0</v>
      </c>
    </row>
    <row r="34" spans="2:15" ht="18.5" thickBot="1" x14ac:dyDescent="0.45">
      <c r="B34" s="18" t="s">
        <v>27</v>
      </c>
      <c r="C34" s="19"/>
      <c r="D34" s="19"/>
      <c r="E34" s="19"/>
      <c r="F34" s="19"/>
      <c r="G34" s="19"/>
      <c r="H34" s="19"/>
      <c r="I34" s="19"/>
      <c r="J34" s="19"/>
      <c r="K34" s="19"/>
      <c r="L34" s="19"/>
      <c r="M34" s="10">
        <f>SUM(M31:M33)</f>
        <v>0</v>
      </c>
      <c r="N34" s="10">
        <f>SUM(N31:N33)</f>
        <v>0</v>
      </c>
    </row>
    <row r="35" spans="2:15" ht="17.5" x14ac:dyDescent="0.35">
      <c r="B35" s="14"/>
      <c r="C35" s="14"/>
      <c r="D35" s="14"/>
      <c r="E35" s="14"/>
      <c r="F35" s="14"/>
      <c r="G35" s="14"/>
      <c r="H35" s="14"/>
      <c r="I35" s="14"/>
      <c r="J35" s="14"/>
      <c r="K35" s="14"/>
      <c r="L35" s="14"/>
      <c r="M35" s="8"/>
      <c r="N35" s="8"/>
    </row>
    <row r="36" spans="2:15" ht="18.5" thickBot="1" x14ac:dyDescent="0.45">
      <c r="B36" s="13" t="s">
        <v>28</v>
      </c>
      <c r="C36" s="14"/>
      <c r="D36" s="14"/>
      <c r="E36" s="14"/>
      <c r="F36" s="14"/>
      <c r="G36" s="14"/>
      <c r="H36" s="14"/>
      <c r="I36" s="14"/>
      <c r="J36" s="14"/>
      <c r="K36" s="14"/>
      <c r="L36" s="14"/>
      <c r="M36" s="8"/>
      <c r="N36" s="8"/>
    </row>
    <row r="37" spans="2:15" ht="18" thickBot="1" x14ac:dyDescent="0.4">
      <c r="B37" s="8" t="s">
        <v>29</v>
      </c>
      <c r="C37" s="8"/>
      <c r="D37" s="39"/>
      <c r="E37" s="39"/>
      <c r="F37" s="39"/>
      <c r="G37" s="39"/>
      <c r="H37" s="39"/>
      <c r="I37" s="39"/>
      <c r="J37" s="39"/>
      <c r="K37" s="39"/>
      <c r="L37" s="8"/>
      <c r="M37" s="1">
        <v>0</v>
      </c>
      <c r="N37" s="1">
        <v>0</v>
      </c>
    </row>
    <row r="38" spans="2:15" ht="18" thickBot="1" x14ac:dyDescent="0.4">
      <c r="B38" s="8" t="s">
        <v>30</v>
      </c>
      <c r="C38" s="8"/>
      <c r="D38" s="39"/>
      <c r="E38" s="39"/>
      <c r="F38" s="39"/>
      <c r="G38" s="39"/>
      <c r="H38" s="39"/>
      <c r="I38" s="39"/>
      <c r="J38" s="39"/>
      <c r="K38" s="39"/>
      <c r="L38" s="8"/>
      <c r="M38" s="1">
        <v>0</v>
      </c>
      <c r="N38" s="1">
        <v>0</v>
      </c>
    </row>
    <row r="39" spans="2:15" ht="18" thickBot="1" x14ac:dyDescent="0.4">
      <c r="B39" s="8" t="s">
        <v>31</v>
      </c>
      <c r="C39" s="8"/>
      <c r="D39" s="39"/>
      <c r="E39" s="39"/>
      <c r="F39" s="39"/>
      <c r="G39" s="39"/>
      <c r="H39" s="39"/>
      <c r="I39" s="39"/>
      <c r="J39" s="39"/>
      <c r="K39" s="39"/>
      <c r="L39" s="8"/>
      <c r="M39" s="1">
        <v>0</v>
      </c>
      <c r="N39" s="1">
        <v>0</v>
      </c>
    </row>
    <row r="40" spans="2:15" ht="18" thickBot="1" x14ac:dyDescent="0.4">
      <c r="B40" s="8" t="s">
        <v>32</v>
      </c>
      <c r="C40" s="8"/>
      <c r="D40" s="39"/>
      <c r="E40" s="39"/>
      <c r="F40" s="39"/>
      <c r="G40" s="39"/>
      <c r="H40" s="39"/>
      <c r="I40" s="39"/>
      <c r="J40" s="39"/>
      <c r="K40" s="39"/>
      <c r="L40" s="8"/>
      <c r="M40" s="1">
        <v>0</v>
      </c>
      <c r="N40" s="1">
        <v>0</v>
      </c>
    </row>
    <row r="41" spans="2:15" ht="18" thickBot="1" x14ac:dyDescent="0.4">
      <c r="B41" s="8" t="s">
        <v>33</v>
      </c>
      <c r="C41" s="8"/>
      <c r="D41" s="39"/>
      <c r="E41" s="39"/>
      <c r="F41" s="39"/>
      <c r="G41" s="39"/>
      <c r="H41" s="39"/>
      <c r="I41" s="39"/>
      <c r="J41" s="39"/>
      <c r="K41" s="39"/>
      <c r="L41" s="8"/>
      <c r="M41" s="1">
        <v>0</v>
      </c>
      <c r="N41" s="1">
        <v>0</v>
      </c>
    </row>
    <row r="42" spans="2:15" ht="18" thickBot="1" x14ac:dyDescent="0.4">
      <c r="B42" s="8" t="s">
        <v>34</v>
      </c>
      <c r="C42" s="8"/>
      <c r="D42" s="17"/>
      <c r="E42" s="17"/>
      <c r="F42" s="17"/>
      <c r="G42" s="17"/>
      <c r="H42" s="17"/>
      <c r="I42" s="17"/>
      <c r="J42" s="17"/>
      <c r="K42" s="17"/>
      <c r="L42" s="8"/>
      <c r="M42" s="1">
        <v>0</v>
      </c>
      <c r="N42" s="1">
        <v>0</v>
      </c>
    </row>
    <row r="43" spans="2:15" ht="18" thickBot="1" x14ac:dyDescent="0.4">
      <c r="B43" s="8" t="s">
        <v>35</v>
      </c>
      <c r="C43" s="8"/>
      <c r="D43" s="17"/>
      <c r="E43" s="17"/>
      <c r="F43" s="17"/>
      <c r="G43" s="17"/>
      <c r="H43" s="17"/>
      <c r="I43" s="17"/>
      <c r="J43" s="17"/>
      <c r="K43" s="17"/>
      <c r="L43" s="8"/>
      <c r="M43" s="1">
        <v>0</v>
      </c>
      <c r="N43" s="1">
        <v>0</v>
      </c>
    </row>
    <row r="44" spans="2:15" ht="18" thickBot="1" x14ac:dyDescent="0.4">
      <c r="B44" s="8"/>
      <c r="C44" s="8"/>
      <c r="D44" s="39"/>
      <c r="E44" s="39"/>
      <c r="F44" s="39"/>
      <c r="G44" s="39"/>
      <c r="H44" s="39"/>
      <c r="I44" s="39"/>
      <c r="J44" s="39"/>
      <c r="K44" s="39"/>
      <c r="L44" s="8"/>
      <c r="M44" s="1">
        <v>0</v>
      </c>
      <c r="N44" s="1">
        <v>0</v>
      </c>
    </row>
    <row r="45" spans="2:15" ht="20.5" thickBot="1" x14ac:dyDescent="0.45">
      <c r="B45" s="14" t="s">
        <v>51</v>
      </c>
      <c r="C45" s="14"/>
      <c r="D45" s="14"/>
      <c r="E45" s="14" t="s">
        <v>36</v>
      </c>
      <c r="F45" s="14"/>
      <c r="G45" s="7"/>
      <c r="H45" s="8"/>
      <c r="I45" s="8" t="s">
        <v>18</v>
      </c>
      <c r="J45" s="8"/>
      <c r="K45" s="7"/>
      <c r="L45" s="8"/>
      <c r="M45" s="20">
        <f>G45*0.7</f>
        <v>0</v>
      </c>
      <c r="N45" s="20">
        <f>K45*0.7</f>
        <v>0</v>
      </c>
    </row>
    <row r="46" spans="2:15" ht="18" thickBot="1" x14ac:dyDescent="0.4">
      <c r="B46" s="14"/>
      <c r="C46" s="14"/>
      <c r="D46" s="14"/>
      <c r="E46" s="14"/>
      <c r="F46" s="14"/>
      <c r="G46" s="14"/>
      <c r="H46" s="14"/>
      <c r="I46" s="14"/>
      <c r="J46" s="8"/>
      <c r="K46" s="8"/>
      <c r="L46" s="8"/>
    </row>
    <row r="47" spans="2:15" ht="20.5" thickBot="1" x14ac:dyDescent="0.45">
      <c r="B47" s="14" t="s">
        <v>37</v>
      </c>
      <c r="C47" s="14" t="s">
        <v>38</v>
      </c>
      <c r="D47" s="15">
        <v>0.06</v>
      </c>
      <c r="E47" s="14"/>
      <c r="F47" s="14"/>
      <c r="G47" s="14" t="s">
        <v>44</v>
      </c>
      <c r="H47" s="14"/>
      <c r="I47"/>
      <c r="J47" s="7"/>
      <c r="K47" s="8"/>
      <c r="L47" s="8"/>
      <c r="M47" s="20">
        <f>IF(ISBLANK(J47),0,M31*0.06)</f>
        <v>0</v>
      </c>
      <c r="N47" s="20">
        <f>IF(ISBLANK(J47),0,N31*0.06)</f>
        <v>0</v>
      </c>
    </row>
    <row r="48" spans="2:15" ht="18" thickBot="1" x14ac:dyDescent="0.4">
      <c r="B48" s="14"/>
      <c r="C48" s="14"/>
      <c r="D48" s="15"/>
      <c r="E48" s="14"/>
      <c r="F48" s="14"/>
      <c r="G48" s="14"/>
      <c r="H48" s="14"/>
      <c r="I48"/>
      <c r="J48"/>
      <c r="K48"/>
      <c r="L48"/>
      <c r="M48"/>
      <c r="N48"/>
      <c r="O48"/>
    </row>
    <row r="49" spans="2:14" ht="18.5" thickBot="1" x14ac:dyDescent="0.45">
      <c r="B49" s="18" t="s">
        <v>39</v>
      </c>
      <c r="C49" s="19"/>
      <c r="D49" s="19"/>
      <c r="E49" s="19"/>
      <c r="F49" s="19"/>
      <c r="G49" s="19"/>
      <c r="H49" s="19"/>
      <c r="I49" s="19"/>
      <c r="J49" s="19"/>
      <c r="K49" s="19"/>
      <c r="L49" s="19"/>
      <c r="M49" s="10">
        <f>SUM(M37:M47)</f>
        <v>0</v>
      </c>
      <c r="N49" s="10">
        <f>SUM(N37:N47)</f>
        <v>0</v>
      </c>
    </row>
    <row r="50" spans="2:14" ht="18" thickBot="1" x14ac:dyDescent="0.4">
      <c r="B50" s="14"/>
      <c r="C50" s="14"/>
      <c r="D50" s="14"/>
      <c r="E50" s="14"/>
      <c r="F50" s="14"/>
      <c r="G50" s="14"/>
      <c r="H50" s="14"/>
      <c r="I50" s="14"/>
      <c r="J50" s="14"/>
      <c r="K50" s="14"/>
      <c r="L50" s="14"/>
      <c r="M50" s="8"/>
      <c r="N50" s="8"/>
    </row>
    <row r="51" spans="2:14" ht="18.5" thickBot="1" x14ac:dyDescent="0.45">
      <c r="B51" s="13" t="s">
        <v>40</v>
      </c>
      <c r="C51" s="14"/>
      <c r="D51" s="14"/>
      <c r="E51" s="14"/>
      <c r="F51" s="14"/>
      <c r="G51" s="14"/>
      <c r="H51" s="14"/>
      <c r="I51" s="14"/>
      <c r="J51" s="14"/>
      <c r="K51" s="14"/>
      <c r="L51" s="14"/>
      <c r="M51" s="11">
        <f>M34-M49</f>
        <v>0</v>
      </c>
      <c r="N51" s="12">
        <f>N34-N49</f>
        <v>0</v>
      </c>
    </row>
    <row r="52" spans="2:14" ht="17.5" x14ac:dyDescent="0.35">
      <c r="B52" s="14"/>
      <c r="C52" s="14"/>
      <c r="D52" s="14"/>
      <c r="E52" s="14"/>
      <c r="F52" s="14"/>
      <c r="G52" s="14"/>
      <c r="H52" s="14"/>
      <c r="I52" s="14"/>
      <c r="J52" s="14"/>
      <c r="K52" s="14"/>
      <c r="L52" s="14"/>
      <c r="M52" s="8"/>
      <c r="N52" s="8"/>
    </row>
    <row r="53" spans="2:14" ht="17.5" x14ac:dyDescent="0.35">
      <c r="B53" s="8" t="s">
        <v>41</v>
      </c>
      <c r="C53" s="8"/>
      <c r="D53" s="38"/>
      <c r="E53" s="38"/>
      <c r="F53" s="38"/>
      <c r="G53" s="38"/>
      <c r="H53" s="8"/>
      <c r="I53" s="8" t="s">
        <v>42</v>
      </c>
      <c r="J53" s="38"/>
      <c r="K53" s="38"/>
      <c r="L53" s="8"/>
      <c r="M53" s="8"/>
      <c r="N53" s="8"/>
    </row>
    <row r="54" spans="2:14" ht="17.5" x14ac:dyDescent="0.35">
      <c r="B54" s="8"/>
      <c r="C54" s="8"/>
      <c r="D54" s="8"/>
      <c r="E54" s="8"/>
      <c r="F54" s="8"/>
      <c r="G54" s="8"/>
      <c r="H54" s="8"/>
      <c r="I54" s="8"/>
      <c r="J54" s="8"/>
      <c r="K54" s="8"/>
      <c r="L54" s="8"/>
      <c r="M54" s="8"/>
      <c r="N54" s="8"/>
    </row>
    <row r="55" spans="2:14" ht="17.5" x14ac:dyDescent="0.35">
      <c r="B55" s="8" t="s">
        <v>43</v>
      </c>
      <c r="C55" s="8"/>
      <c r="D55" s="38"/>
      <c r="E55" s="38"/>
      <c r="F55" s="38"/>
      <c r="G55" s="38"/>
      <c r="H55" s="8"/>
      <c r="I55" s="8" t="s">
        <v>42</v>
      </c>
      <c r="J55" s="38"/>
      <c r="K55" s="38"/>
      <c r="L55" s="8"/>
      <c r="M55" s="8"/>
      <c r="N55" s="8"/>
    </row>
  </sheetData>
  <sheetProtection selectLockedCells="1"/>
  <mergeCells count="25">
    <mergeCell ref="D30:K30"/>
    <mergeCell ref="D53:G53"/>
    <mergeCell ref="D55:G55"/>
    <mergeCell ref="J53:K53"/>
    <mergeCell ref="J55:K55"/>
    <mergeCell ref="D41:K41"/>
    <mergeCell ref="D44:K44"/>
    <mergeCell ref="D31:K31"/>
    <mergeCell ref="D32:K32"/>
    <mergeCell ref="D33:K33"/>
    <mergeCell ref="D37:K37"/>
    <mergeCell ref="D38:K38"/>
    <mergeCell ref="D39:K39"/>
    <mergeCell ref="D40:K40"/>
    <mergeCell ref="C11:G11"/>
    <mergeCell ref="B6:N6"/>
    <mergeCell ref="C8:G8"/>
    <mergeCell ref="C3:L3"/>
    <mergeCell ref="C9:G9"/>
    <mergeCell ref="C10:G10"/>
    <mergeCell ref="B18:N18"/>
    <mergeCell ref="B19:N19"/>
    <mergeCell ref="B20:N20"/>
    <mergeCell ref="B21:N21"/>
    <mergeCell ref="B22:N22"/>
  </mergeCells>
  <pageMargins left="0.7" right="0.7" top="0.75" bottom="0.75" header="0.3" footer="0.3"/>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SVR Treasurer</dc:creator>
  <cp:keywords/>
  <dc:description/>
  <cp:lastModifiedBy>SVR Treasurer</cp:lastModifiedBy>
  <cp:revision/>
  <cp:lastPrinted>2025-04-02T00:49:13Z</cp:lastPrinted>
  <dcterms:created xsi:type="dcterms:W3CDTF">2024-12-09T22:24:49Z</dcterms:created>
  <dcterms:modified xsi:type="dcterms:W3CDTF">2025-04-02T00:53:37Z</dcterms:modified>
  <cp:category/>
  <cp:contentStatus/>
</cp:coreProperties>
</file>